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artionbg.sharepoint.com/sites/Buchhaltung/Freigegebene Dokumente/Vorlagen/"/>
    </mc:Choice>
  </mc:AlternateContent>
  <xr:revisionPtr revIDLastSave="5" documentId="13_ncr:201_{49908C85-B5A2-481A-AA53-40AC6E1F7452}" xr6:coauthVersionLast="47" xr6:coauthVersionMax="47" xr10:uidLastSave="{4CBA92EE-2D60-B34B-8D86-813F8B91FD33}"/>
  <bookViews>
    <workbookView xWindow="0" yWindow="680" windowWidth="23260" windowHeight="12460" xr2:uid="{7C670DC2-F2D5-ED42-86E6-5C8F80074C67}"/>
  </bookViews>
  <sheets>
    <sheet name="Abrechnung" sheetId="1" r:id="rId1"/>
    <sheet name="Fahrtkostentabelle" sheetId="2" r:id="rId2"/>
    <sheet name="Tabelle1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3" l="1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28" i="1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13" i="1" l="1"/>
  <c r="C30" i="1" s="1"/>
</calcChain>
</file>

<file path=xl/sharedStrings.xml><?xml version="1.0" encoding="utf-8"?>
<sst xmlns="http://schemas.openxmlformats.org/spreadsheetml/2006/main" count="116" uniqueCount="67">
  <si>
    <t>Artio Nürnberg</t>
  </si>
  <si>
    <t>Abrechnung</t>
  </si>
  <si>
    <t>Trainer:in:</t>
  </si>
  <si>
    <t xml:space="preserve">Team: </t>
  </si>
  <si>
    <t>Gegner:innen:</t>
  </si>
  <si>
    <t>Spielort:</t>
  </si>
  <si>
    <t xml:space="preserve">Datum: </t>
  </si>
  <si>
    <t>Fahrtkosten PKW Trainer:in</t>
  </si>
  <si>
    <t>Entfernung laut Fahrtkostentabelle [km]</t>
  </si>
  <si>
    <t>Fahrtkosten Trainer:in 
[km * 0,25€]</t>
  </si>
  <si>
    <t>mitgenommene Spieler:innen (ggf. mit Eltern) – wenn du alleine fährst, werden deine Kosten nicht erstattet</t>
  </si>
  <si>
    <t>Fahrtkosten Öffis 
für Trainer:innen und Spieler:innen bis U18</t>
  </si>
  <si>
    <t>Anzahl Personen</t>
  </si>
  <si>
    <t>Gesamtbetrag Tickets</t>
  </si>
  <si>
    <t>Gesamtbetrag</t>
  </si>
  <si>
    <t>Spielort</t>
  </si>
  <si>
    <t>km</t>
  </si>
  <si>
    <t>€</t>
  </si>
  <si>
    <t>Bezirk Mittelfranken</t>
  </si>
  <si>
    <t>Altdorf</t>
  </si>
  <si>
    <t>Altenberg</t>
  </si>
  <si>
    <t>Amberg</t>
  </si>
  <si>
    <t>Ansbach</t>
  </si>
  <si>
    <t>Breitengüßbach</t>
  </si>
  <si>
    <t>Burggrafenhof</t>
  </si>
  <si>
    <t>Erlangen</t>
  </si>
  <si>
    <t>Fürth</t>
  </si>
  <si>
    <t>Grossschwarzenlohe / Wendelstein</t>
  </si>
  <si>
    <t>Heroldsberg</t>
  </si>
  <si>
    <t>Hersbruck</t>
  </si>
  <si>
    <t>Herzogenaurach</t>
  </si>
  <si>
    <t>Hilpoltstein</t>
  </si>
  <si>
    <t>Höchstadt</t>
  </si>
  <si>
    <t>Lauf</t>
  </si>
  <si>
    <t>Neustadt/Aisch</t>
  </si>
  <si>
    <t>Nürnberg</t>
  </si>
  <si>
    <t>Roth</t>
  </si>
  <si>
    <t>Schwabach</t>
  </si>
  <si>
    <t>Treuchtlingen</t>
  </si>
  <si>
    <t>Vach</t>
  </si>
  <si>
    <t>Weissenburg</t>
  </si>
  <si>
    <t>Überregional</t>
  </si>
  <si>
    <t>Aschaffenburg</t>
  </si>
  <si>
    <t>Augsburg</t>
  </si>
  <si>
    <t>Bamberg</t>
  </si>
  <si>
    <t>Bayreuth</t>
  </si>
  <si>
    <t>Chemnitz</t>
  </si>
  <si>
    <t>Dingolfing</t>
  </si>
  <si>
    <t>Donauwörth</t>
  </si>
  <si>
    <t>Dresden</t>
  </si>
  <si>
    <t>Erfurt</t>
  </si>
  <si>
    <t>Ingolstadt</t>
  </si>
  <si>
    <t>Landshut</t>
  </si>
  <si>
    <t>Kemmern</t>
  </si>
  <si>
    <t>München</t>
  </si>
  <si>
    <t>Neumarkt i. d. Oberpfalz</t>
  </si>
  <si>
    <t>Neustadt/Waldnaab</t>
  </si>
  <si>
    <t>Nördlingen</t>
  </si>
  <si>
    <t>Regensburg</t>
  </si>
  <si>
    <t>Schrobenhausen</t>
  </si>
  <si>
    <t>Schwandorf</t>
  </si>
  <si>
    <t>Tegernheim</t>
  </si>
  <si>
    <t>Weiden</t>
  </si>
  <si>
    <t> Würzburg</t>
  </si>
  <si>
    <t>Du füllst die gefärbten Felder aus, das Formular berechnet sich dann selbst. Speicher deine Angaben und schick das fertige Formular  an lena.s@artio-nuernberg.de</t>
  </si>
  <si>
    <t>Hier bitte unterschreiben:</t>
  </si>
  <si>
    <t>Ticket-Kosten (bitte wähle den günstigsten Tarif und gib uns die Tickets im Original oder einen entsprechenden Beleg)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</si>
</sst>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ptos Narrow"/>
      <family val="2"/>
      <scheme val="minor"/>
    </font>
    <font>
      <sz val="12"/>
      <color theme="6" tint="-0.24997711111789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AEFE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44" fontId="0" fillId="0" borderId="0" xfId="1" applyFont="1"/>
    <xf numFmtId="0" fontId="0" fillId="0" borderId="1" xfId="0" applyBorder="1"/>
    <xf numFmtId="164" fontId="3" fillId="0" borderId="1" xfId="1" applyNumberFormat="1" applyFont="1" applyBorder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4" fontId="0" fillId="2" borderId="3" xfId="1" applyFont="1" applyFill="1" applyBorder="1" applyProtection="1">
      <protection locked="0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2" applyFont="1" applyAlignment="1">
      <alignment horizontal="left" wrapText="1"/>
    </xf>
    <xf numFmtId="0" fontId="0" fillId="0" borderId="0" xfId="0" applyAlignment="1">
      <alignment horizontal="left" vertical="top" wrapText="1"/>
    </xf>
  </cellXfs>
  <cellStyles count="3">
    <cellStyle name="Link" xfId="2" builtinId="8"/>
    <cellStyle name="Standard" xfId="0" builtinId="0"/>
    <cellStyle name="Währung" xfId="1" builtinId="4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* #,##0.00\ [$€-407]_-;\-* #,##0.00\ [$€-407]_-;_-* &quot;-&quot;??\ [$€-407]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CAEFE2"/>
      <color rgb="FFE0EE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114300</xdr:rowOff>
    </xdr:from>
    <xdr:to>
      <xdr:col>4</xdr:col>
      <xdr:colOff>0</xdr:colOff>
      <xdr:row>36</xdr:row>
      <xdr:rowOff>0</xdr:rowOff>
    </xdr:to>
    <xdr:pic>
      <xdr:nvPicPr>
        <xdr:cNvPr id="1025" name="Picture 1" descr="Microsoft Office-Signaturzeile...">
          <a:extLst>
            <a:ext uri="{FF2B5EF4-FFF2-40B4-BE49-F238E27FC236}">
              <a16:creationId xmlns:a16="http://schemas.microsoft.com/office/drawing/2014/main" id="{43E83961-51F2-D0D1-AB6C-35C28E29F82A}"/>
            </a:ext>
          </a:extLst>
        </xdr:cNvPr>
        <xdr:cNvPicPr>
          <a:picLocks noGrp="1" noRot="1" noChangeAspect="1" noEditPoints="1" noChangeArrowheads="1" noCrop="1"/>
          <a:extLst>
            <a:ext uri="{F385189D-CB6C-4498-A905-10932F83BE7A}">
              <a15:signatureLine xmlns:a15="http://schemas.microsoft.com/office/drawing/2012/main" isSignatureLine="1" id="{0D70BB43-48D5-4FC9-87BF-3B6112253DA1}" provId="{00000000-0000-0000-0000-000000000000}" signingInstructionsSet="0" allowComments="0" showSignDate="1" suggestedSigner="" suggestedSigner2="" suggestedSignerEmail="" signingInstructions="" addlXml="" sigProvUrl=""/>
            </a:ext>
          </a:extLst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7302500"/>
          <a:ext cx="2654300" cy="11176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8D43D9-CD4C-4A88-B439-D63F35B4307B}" name="Fahrtkostentabelle" displayName="Fahrtkostentabelle" ref="A1:C49" totalsRowShown="0">
  <autoFilter ref="A1:C49" xr:uid="{5E8D43D9-CD4C-4A88-B439-D63F35B4307B}">
    <filterColumn colId="0" hiddenButton="1"/>
    <filterColumn colId="1" hiddenButton="1"/>
    <filterColumn colId="2" hiddenButton="1"/>
  </autoFilter>
  <tableColumns count="3">
    <tableColumn id="1" xr3:uid="{9460E221-C671-4271-8102-CF5D417B14F0}" name="Spielort" dataDxfId="2"/>
    <tableColumn id="2" xr3:uid="{09689B36-B466-416F-A3B4-110FB9CFCE52}" name="km" dataDxfId="1"/>
    <tableColumn id="3" xr3:uid="{11EE4A69-FAB5-41FA-982A-CE76E7738628}" name="€" dataDxfId="0">
      <calculatedColumnFormula>B2*0.25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lena.s@artio-nuernberg.d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EAC41-3FF3-5048-8AF7-90BFF33B69FD}">
  <dimension ref="A1:C32"/>
  <sheetViews>
    <sheetView tabSelected="1" topLeftCell="A13" workbookViewId="0">
      <selection activeCell="F22" sqref="F22"/>
    </sheetView>
  </sheetViews>
  <sheetFormatPr baseColWidth="10" defaultColWidth="11" defaultRowHeight="16" x14ac:dyDescent="0.2"/>
  <cols>
    <col min="1" max="1" width="36" style="5" bestFit="1" customWidth="1"/>
    <col min="2" max="2" width="2.1640625" bestFit="1" customWidth="1"/>
    <col min="3" max="3" width="21.6640625" customWidth="1"/>
  </cols>
  <sheetData>
    <row r="1" spans="1:3" ht="24" x14ac:dyDescent="0.3">
      <c r="A1" s="27" t="s">
        <v>0</v>
      </c>
      <c r="B1" s="27"/>
      <c r="C1" s="27"/>
    </row>
    <row r="2" spans="1:3" ht="24" x14ac:dyDescent="0.3">
      <c r="A2" s="27" t="s">
        <v>1</v>
      </c>
      <c r="B2" s="27"/>
      <c r="C2" s="27"/>
    </row>
    <row r="3" spans="1:3" ht="50" customHeight="1" x14ac:dyDescent="0.2">
      <c r="A3" s="28" t="s">
        <v>64</v>
      </c>
      <c r="B3" s="28"/>
      <c r="C3" s="28"/>
    </row>
    <row r="5" spans="1:3" x14ac:dyDescent="0.2">
      <c r="A5" s="5" t="s">
        <v>2</v>
      </c>
      <c r="C5" s="19"/>
    </row>
    <row r="6" spans="1:3" x14ac:dyDescent="0.2">
      <c r="A6" s="5" t="s">
        <v>3</v>
      </c>
      <c r="C6" s="20"/>
    </row>
    <row r="7" spans="1:3" x14ac:dyDescent="0.2">
      <c r="A7" s="5" t="s">
        <v>4</v>
      </c>
      <c r="C7" s="20"/>
    </row>
    <row r="8" spans="1:3" x14ac:dyDescent="0.2">
      <c r="A8" s="5" t="s">
        <v>5</v>
      </c>
      <c r="C8" s="20"/>
    </row>
    <row r="9" spans="1:3" x14ac:dyDescent="0.2">
      <c r="A9" s="5" t="s">
        <v>6</v>
      </c>
      <c r="C9" s="20"/>
    </row>
    <row r="11" spans="1:3" x14ac:dyDescent="0.2">
      <c r="A11" s="26" t="s">
        <v>7</v>
      </c>
      <c r="B11" s="26"/>
      <c r="C11" s="26"/>
    </row>
    <row r="12" spans="1:3" ht="17" x14ac:dyDescent="0.2">
      <c r="A12" s="22" t="s">
        <v>8</v>
      </c>
      <c r="B12" s="1"/>
      <c r="C12" s="19"/>
    </row>
    <row r="13" spans="1:3" ht="34" x14ac:dyDescent="0.2">
      <c r="A13" s="22" t="s">
        <v>9</v>
      </c>
      <c r="B13" s="1"/>
      <c r="C13" s="16">
        <f>C12*0.25</f>
        <v>0</v>
      </c>
    </row>
    <row r="15" spans="1:3" x14ac:dyDescent="0.2">
      <c r="A15" s="24" t="s">
        <v>10</v>
      </c>
      <c r="B15" s="2">
        <v>1</v>
      </c>
      <c r="C15" s="19"/>
    </row>
    <row r="16" spans="1:3" x14ac:dyDescent="0.2">
      <c r="A16" s="24"/>
      <c r="B16" s="3">
        <v>2</v>
      </c>
      <c r="C16" s="20"/>
    </row>
    <row r="17" spans="1:3" x14ac:dyDescent="0.2">
      <c r="A17" s="24"/>
      <c r="B17" s="3">
        <v>3</v>
      </c>
      <c r="C17" s="20"/>
    </row>
    <row r="18" spans="1:3" x14ac:dyDescent="0.2">
      <c r="A18" s="24"/>
      <c r="B18" s="3">
        <v>4</v>
      </c>
      <c r="C18" s="20"/>
    </row>
    <row r="20" spans="1:3" ht="32" customHeight="1" x14ac:dyDescent="0.2">
      <c r="A20" s="25" t="s">
        <v>11</v>
      </c>
      <c r="B20" s="25"/>
      <c r="C20" s="25"/>
    </row>
    <row r="21" spans="1:3" x14ac:dyDescent="0.2">
      <c r="A21" s="5" t="s">
        <v>12</v>
      </c>
      <c r="C21" s="19"/>
    </row>
    <row r="22" spans="1:3" x14ac:dyDescent="0.2">
      <c r="A22" s="29" t="s">
        <v>66</v>
      </c>
      <c r="B22" s="2">
        <v>1</v>
      </c>
      <c r="C22" s="21"/>
    </row>
    <row r="23" spans="1:3" x14ac:dyDescent="0.2">
      <c r="A23" s="29"/>
      <c r="B23" s="3">
        <v>2</v>
      </c>
      <c r="C23" s="21"/>
    </row>
    <row r="24" spans="1:3" x14ac:dyDescent="0.2">
      <c r="A24" s="29"/>
      <c r="B24" s="3">
        <v>3</v>
      </c>
      <c r="C24" s="21"/>
    </row>
    <row r="25" spans="1:3" x14ac:dyDescent="0.2">
      <c r="A25" s="29"/>
      <c r="B25" s="3">
        <v>4</v>
      </c>
      <c r="C25" s="21"/>
    </row>
    <row r="26" spans="1:3" x14ac:dyDescent="0.2">
      <c r="A26" s="29"/>
      <c r="B26" s="3">
        <v>5</v>
      </c>
      <c r="C26" s="21"/>
    </row>
    <row r="27" spans="1:3" x14ac:dyDescent="0.2">
      <c r="A27" s="29"/>
      <c r="B27" s="3">
        <v>6</v>
      </c>
      <c r="C27" s="21"/>
    </row>
    <row r="28" spans="1:3" x14ac:dyDescent="0.2">
      <c r="A28" s="5" t="s">
        <v>13</v>
      </c>
      <c r="C28" s="16">
        <f>SUM(C22:C27)</f>
        <v>0</v>
      </c>
    </row>
    <row r="30" spans="1:3" ht="17" thickBot="1" x14ac:dyDescent="0.25">
      <c r="A30" s="23" t="s">
        <v>14</v>
      </c>
      <c r="B30" s="17"/>
      <c r="C30" s="18">
        <f>C13+C28</f>
        <v>0</v>
      </c>
    </row>
    <row r="31" spans="1:3" ht="17" thickTop="1" x14ac:dyDescent="0.2"/>
    <row r="32" spans="1:3" x14ac:dyDescent="0.2">
      <c r="A32" s="5" t="s">
        <v>65</v>
      </c>
    </row>
  </sheetData>
  <sheetProtection selectLockedCells="1"/>
  <mergeCells count="7">
    <mergeCell ref="A15:A18"/>
    <mergeCell ref="A20:C20"/>
    <mergeCell ref="A22:A27"/>
    <mergeCell ref="A11:C11"/>
    <mergeCell ref="A1:C1"/>
    <mergeCell ref="A2:C2"/>
    <mergeCell ref="A3:C3"/>
  </mergeCells>
  <hyperlinks>
    <hyperlink ref="A3:C3" r:id="rId1" display="Du füllst die gefärbten Felder aus, das Formular berechnet sich dann selbst. Speicher deine Angaben und schick das fertige Formular  an lena.s@artio-nuernberg.de" xr:uid="{1D03F4EB-C74F-C14C-9775-DE46ADF07030}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30739-B33B-EA4E-AACB-31942ACA7FF2}">
  <dimension ref="A1:C49"/>
  <sheetViews>
    <sheetView topLeftCell="A36" workbookViewId="0">
      <selection sqref="A1:C49"/>
    </sheetView>
  </sheetViews>
  <sheetFormatPr baseColWidth="10" defaultColWidth="10.83203125" defaultRowHeight="16" x14ac:dyDescent="0.2"/>
  <cols>
    <col min="1" max="1" width="22.1640625" style="5" bestFit="1" customWidth="1"/>
    <col min="2" max="2" width="6.33203125" style="6" bestFit="1" customWidth="1"/>
    <col min="3" max="3" width="9.1640625" style="7" bestFit="1" customWidth="1"/>
    <col min="4" max="16384" width="10.83203125" style="5"/>
  </cols>
  <sheetData>
    <row r="1" spans="1:3" x14ac:dyDescent="0.2">
      <c r="A1" s="5" t="s">
        <v>15</v>
      </c>
      <c r="B1" s="6" t="s">
        <v>16</v>
      </c>
      <c r="C1" s="8" t="s">
        <v>17</v>
      </c>
    </row>
    <row r="3" spans="1:3" x14ac:dyDescent="0.2">
      <c r="A3" s="12" t="s">
        <v>18</v>
      </c>
    </row>
    <row r="4" spans="1:3" x14ac:dyDescent="0.2">
      <c r="A4" s="10" t="s">
        <v>19</v>
      </c>
      <c r="B4" s="11">
        <v>25</v>
      </c>
      <c r="C4" s="9">
        <f>B4*0.25</f>
        <v>6.25</v>
      </c>
    </row>
    <row r="5" spans="1:3" x14ac:dyDescent="0.2">
      <c r="A5" s="10" t="s">
        <v>20</v>
      </c>
      <c r="B5" s="11">
        <v>10</v>
      </c>
      <c r="C5" s="9">
        <f t="shared" ref="C5:C25" si="0">B5*0.25</f>
        <v>2.5</v>
      </c>
    </row>
    <row r="6" spans="1:3" x14ac:dyDescent="0.2">
      <c r="A6" s="10" t="s">
        <v>21</v>
      </c>
      <c r="B6" s="11">
        <v>72</v>
      </c>
      <c r="C6" s="9">
        <f t="shared" si="0"/>
        <v>18</v>
      </c>
    </row>
    <row r="7" spans="1:3" x14ac:dyDescent="0.2">
      <c r="A7" s="10" t="s">
        <v>22</v>
      </c>
      <c r="B7" s="11">
        <v>62</v>
      </c>
      <c r="C7" s="9">
        <f t="shared" si="0"/>
        <v>15.5</v>
      </c>
    </row>
    <row r="8" spans="1:3" x14ac:dyDescent="0.2">
      <c r="A8" s="10" t="s">
        <v>23</v>
      </c>
      <c r="B8" s="11">
        <v>70</v>
      </c>
      <c r="C8" s="9">
        <f t="shared" si="0"/>
        <v>17.5</v>
      </c>
    </row>
    <row r="9" spans="1:3" x14ac:dyDescent="0.2">
      <c r="A9" s="10" t="s">
        <v>24</v>
      </c>
      <c r="B9" s="11">
        <v>26</v>
      </c>
      <c r="C9" s="9">
        <f t="shared" si="0"/>
        <v>6.5</v>
      </c>
    </row>
    <row r="10" spans="1:3" x14ac:dyDescent="0.2">
      <c r="A10" s="10" t="s">
        <v>25</v>
      </c>
      <c r="B10" s="11">
        <v>24</v>
      </c>
      <c r="C10" s="9">
        <f t="shared" si="0"/>
        <v>6</v>
      </c>
    </row>
    <row r="11" spans="1:3" x14ac:dyDescent="0.2">
      <c r="A11" s="10" t="s">
        <v>26</v>
      </c>
      <c r="B11" s="11">
        <v>8</v>
      </c>
      <c r="C11" s="9">
        <f t="shared" si="0"/>
        <v>2</v>
      </c>
    </row>
    <row r="12" spans="1:3" ht="34" x14ac:dyDescent="0.2">
      <c r="A12" s="14" t="s">
        <v>27</v>
      </c>
      <c r="B12" s="11">
        <v>15</v>
      </c>
      <c r="C12" s="9">
        <f t="shared" si="0"/>
        <v>3.75</v>
      </c>
    </row>
    <row r="13" spans="1:3" x14ac:dyDescent="0.2">
      <c r="A13" s="10" t="s">
        <v>28</v>
      </c>
      <c r="B13" s="11">
        <v>13</v>
      </c>
      <c r="C13" s="9">
        <f t="shared" si="0"/>
        <v>3.25</v>
      </c>
    </row>
    <row r="14" spans="1:3" x14ac:dyDescent="0.2">
      <c r="A14" s="10" t="s">
        <v>29</v>
      </c>
      <c r="B14" s="11">
        <v>40</v>
      </c>
      <c r="C14" s="9">
        <f t="shared" si="0"/>
        <v>10</v>
      </c>
    </row>
    <row r="15" spans="1:3" x14ac:dyDescent="0.2">
      <c r="A15" s="10" t="s">
        <v>30</v>
      </c>
      <c r="B15" s="11">
        <v>27</v>
      </c>
      <c r="C15" s="9">
        <f t="shared" si="0"/>
        <v>6.75</v>
      </c>
    </row>
    <row r="16" spans="1:3" x14ac:dyDescent="0.2">
      <c r="A16" s="10" t="s">
        <v>31</v>
      </c>
      <c r="B16" s="11">
        <v>35</v>
      </c>
      <c r="C16" s="9">
        <f t="shared" si="0"/>
        <v>8.75</v>
      </c>
    </row>
    <row r="17" spans="1:3" x14ac:dyDescent="0.2">
      <c r="A17" s="10" t="s">
        <v>32</v>
      </c>
      <c r="B17" s="11">
        <v>41</v>
      </c>
      <c r="C17" s="9">
        <f t="shared" si="0"/>
        <v>10.25</v>
      </c>
    </row>
    <row r="18" spans="1:3" x14ac:dyDescent="0.2">
      <c r="A18" s="10" t="s">
        <v>33</v>
      </c>
      <c r="B18" s="11">
        <v>17</v>
      </c>
      <c r="C18" s="9">
        <f t="shared" si="0"/>
        <v>4.25</v>
      </c>
    </row>
    <row r="19" spans="1:3" x14ac:dyDescent="0.2">
      <c r="A19" s="10" t="s">
        <v>34</v>
      </c>
      <c r="B19" s="11">
        <v>46</v>
      </c>
      <c r="C19" s="9">
        <f t="shared" si="0"/>
        <v>11.5</v>
      </c>
    </row>
    <row r="20" spans="1:3" x14ac:dyDescent="0.2">
      <c r="A20" s="10" t="s">
        <v>35</v>
      </c>
      <c r="B20" s="11">
        <v>0</v>
      </c>
      <c r="C20" s="9">
        <f t="shared" si="0"/>
        <v>0</v>
      </c>
    </row>
    <row r="21" spans="1:3" x14ac:dyDescent="0.2">
      <c r="A21" s="10" t="s">
        <v>36</v>
      </c>
      <c r="B21" s="11">
        <v>31</v>
      </c>
      <c r="C21" s="9">
        <f t="shared" si="0"/>
        <v>7.75</v>
      </c>
    </row>
    <row r="22" spans="1:3" x14ac:dyDescent="0.2">
      <c r="A22" s="10" t="s">
        <v>37</v>
      </c>
      <c r="B22" s="11">
        <v>22</v>
      </c>
      <c r="C22" s="9">
        <f t="shared" si="0"/>
        <v>5.5</v>
      </c>
    </row>
    <row r="23" spans="1:3" x14ac:dyDescent="0.2">
      <c r="A23" s="10" t="s">
        <v>38</v>
      </c>
      <c r="B23" s="11">
        <v>69</v>
      </c>
      <c r="C23" s="9">
        <f t="shared" si="0"/>
        <v>17.25</v>
      </c>
    </row>
    <row r="24" spans="1:3" x14ac:dyDescent="0.2">
      <c r="A24" s="10" t="s">
        <v>39</v>
      </c>
      <c r="B24" s="11">
        <v>14</v>
      </c>
      <c r="C24" s="9">
        <f t="shared" si="0"/>
        <v>3.5</v>
      </c>
    </row>
    <row r="25" spans="1:3" x14ac:dyDescent="0.2">
      <c r="A25" s="10" t="s">
        <v>40</v>
      </c>
      <c r="B25" s="11">
        <v>56</v>
      </c>
      <c r="C25" s="9">
        <f t="shared" si="0"/>
        <v>14</v>
      </c>
    </row>
    <row r="26" spans="1:3" x14ac:dyDescent="0.2">
      <c r="A26" s="10"/>
      <c r="B26" s="11"/>
      <c r="C26" s="9"/>
    </row>
    <row r="27" spans="1:3" x14ac:dyDescent="0.2">
      <c r="A27" s="13" t="s">
        <v>41</v>
      </c>
      <c r="B27" s="11"/>
      <c r="C27" s="9"/>
    </row>
    <row r="28" spans="1:3" x14ac:dyDescent="0.2">
      <c r="A28" s="4" t="s">
        <v>42</v>
      </c>
      <c r="B28" s="15">
        <v>186</v>
      </c>
      <c r="C28" s="9">
        <f t="shared" ref="C28:C49" si="1">B28*0.25</f>
        <v>46.5</v>
      </c>
    </row>
    <row r="29" spans="1:3" x14ac:dyDescent="0.2">
      <c r="A29" s="4" t="s">
        <v>43</v>
      </c>
      <c r="B29" s="15">
        <v>149</v>
      </c>
      <c r="C29" s="9">
        <f t="shared" si="1"/>
        <v>37.25</v>
      </c>
    </row>
    <row r="30" spans="1:3" x14ac:dyDescent="0.2">
      <c r="A30" s="4" t="s">
        <v>44</v>
      </c>
      <c r="B30" s="15">
        <v>60</v>
      </c>
      <c r="C30" s="9">
        <f t="shared" si="1"/>
        <v>15</v>
      </c>
    </row>
    <row r="31" spans="1:3" x14ac:dyDescent="0.2">
      <c r="A31" s="4" t="s">
        <v>45</v>
      </c>
      <c r="B31" s="15">
        <v>84</v>
      </c>
      <c r="C31" s="9">
        <f t="shared" si="1"/>
        <v>21</v>
      </c>
    </row>
    <row r="32" spans="1:3" x14ac:dyDescent="0.2">
      <c r="A32" s="4" t="s">
        <v>46</v>
      </c>
      <c r="B32" s="15">
        <v>238</v>
      </c>
      <c r="C32" s="9">
        <f t="shared" si="1"/>
        <v>59.5</v>
      </c>
    </row>
    <row r="33" spans="1:3" x14ac:dyDescent="0.2">
      <c r="A33" s="4" t="s">
        <v>47</v>
      </c>
      <c r="B33" s="15">
        <v>171</v>
      </c>
      <c r="C33" s="9">
        <f t="shared" si="1"/>
        <v>42.75</v>
      </c>
    </row>
    <row r="34" spans="1:3" x14ac:dyDescent="0.2">
      <c r="A34" s="4" t="s">
        <v>48</v>
      </c>
      <c r="B34" s="15">
        <v>100</v>
      </c>
      <c r="C34" s="9">
        <f t="shared" si="1"/>
        <v>25</v>
      </c>
    </row>
    <row r="35" spans="1:3" x14ac:dyDescent="0.2">
      <c r="A35" s="4" t="s">
        <v>49</v>
      </c>
      <c r="B35" s="15">
        <v>312</v>
      </c>
      <c r="C35" s="9">
        <f t="shared" si="1"/>
        <v>78</v>
      </c>
    </row>
    <row r="36" spans="1:3" x14ac:dyDescent="0.2">
      <c r="A36" s="4" t="s">
        <v>50</v>
      </c>
      <c r="B36" s="15">
        <v>229</v>
      </c>
      <c r="C36" s="9">
        <f t="shared" si="1"/>
        <v>57.25</v>
      </c>
    </row>
    <row r="37" spans="1:3" x14ac:dyDescent="0.2">
      <c r="A37" s="4" t="s">
        <v>51</v>
      </c>
      <c r="B37" s="15">
        <v>91</v>
      </c>
      <c r="C37" s="9">
        <f t="shared" si="1"/>
        <v>22.75</v>
      </c>
    </row>
    <row r="38" spans="1:3" x14ac:dyDescent="0.2">
      <c r="A38" s="4" t="s">
        <v>52</v>
      </c>
      <c r="B38" s="15">
        <v>158</v>
      </c>
      <c r="C38" s="9">
        <f t="shared" si="1"/>
        <v>39.5</v>
      </c>
    </row>
    <row r="39" spans="1:3" x14ac:dyDescent="0.2">
      <c r="A39" s="4" t="s">
        <v>53</v>
      </c>
      <c r="B39" s="15">
        <v>69</v>
      </c>
      <c r="C39" s="9">
        <f t="shared" si="1"/>
        <v>17.25</v>
      </c>
    </row>
    <row r="40" spans="1:3" x14ac:dyDescent="0.2">
      <c r="A40" s="4" t="s">
        <v>54</v>
      </c>
      <c r="B40" s="15">
        <v>169</v>
      </c>
      <c r="C40" s="9">
        <f t="shared" si="1"/>
        <v>42.25</v>
      </c>
    </row>
    <row r="41" spans="1:3" x14ac:dyDescent="0.2">
      <c r="A41" s="4" t="s">
        <v>55</v>
      </c>
      <c r="B41" s="15">
        <v>44</v>
      </c>
      <c r="C41" s="9">
        <f t="shared" si="1"/>
        <v>11</v>
      </c>
    </row>
    <row r="42" spans="1:3" x14ac:dyDescent="0.2">
      <c r="A42" s="4" t="s">
        <v>56</v>
      </c>
      <c r="B42" s="15">
        <v>126</v>
      </c>
      <c r="C42" s="9">
        <f t="shared" si="1"/>
        <v>31.5</v>
      </c>
    </row>
    <row r="43" spans="1:3" x14ac:dyDescent="0.2">
      <c r="A43" s="4" t="s">
        <v>57</v>
      </c>
      <c r="B43" s="15">
        <v>113</v>
      </c>
      <c r="C43" s="9">
        <f t="shared" si="1"/>
        <v>28.25</v>
      </c>
    </row>
    <row r="44" spans="1:3" x14ac:dyDescent="0.2">
      <c r="A44" s="4" t="s">
        <v>58</v>
      </c>
      <c r="B44" s="15">
        <v>112</v>
      </c>
      <c r="C44" s="9">
        <f t="shared" si="1"/>
        <v>28</v>
      </c>
    </row>
    <row r="45" spans="1:3" x14ac:dyDescent="0.2">
      <c r="A45" s="4" t="s">
        <v>59</v>
      </c>
      <c r="B45" s="15">
        <v>131</v>
      </c>
      <c r="C45" s="9">
        <f t="shared" si="1"/>
        <v>32.75</v>
      </c>
    </row>
    <row r="46" spans="1:3" x14ac:dyDescent="0.2">
      <c r="A46" s="4" t="s">
        <v>60</v>
      </c>
      <c r="B46" s="15">
        <v>95</v>
      </c>
      <c r="C46" s="9">
        <f t="shared" si="1"/>
        <v>23.75</v>
      </c>
    </row>
    <row r="47" spans="1:3" x14ac:dyDescent="0.2">
      <c r="A47" s="4" t="s">
        <v>61</v>
      </c>
      <c r="B47" s="15">
        <v>119</v>
      </c>
      <c r="C47" s="9">
        <f t="shared" si="1"/>
        <v>29.75</v>
      </c>
    </row>
    <row r="48" spans="1:3" x14ac:dyDescent="0.2">
      <c r="A48" s="4" t="s">
        <v>62</v>
      </c>
      <c r="B48" s="15">
        <v>119</v>
      </c>
      <c r="C48" s="9">
        <f t="shared" si="1"/>
        <v>29.75</v>
      </c>
    </row>
    <row r="49" spans="1:3" x14ac:dyDescent="0.2">
      <c r="A49" s="4" t="s">
        <v>63</v>
      </c>
      <c r="B49" s="15">
        <v>110</v>
      </c>
      <c r="C49" s="9">
        <f t="shared" si="1"/>
        <v>27.5</v>
      </c>
    </row>
  </sheetData>
  <sheetProtection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82A1B-DB8A-4718-B827-50C5646C51B5}">
  <dimension ref="A1:C49"/>
  <sheetViews>
    <sheetView topLeftCell="A12" workbookViewId="0">
      <selection activeCell="B7" sqref="B7"/>
    </sheetView>
  </sheetViews>
  <sheetFormatPr baseColWidth="10" defaultRowHeight="16" x14ac:dyDescent="0.2"/>
  <cols>
    <col min="1" max="1" width="22.6640625" bestFit="1" customWidth="1"/>
  </cols>
  <sheetData>
    <row r="1" spans="1:3" x14ac:dyDescent="0.2">
      <c r="A1" s="5" t="s">
        <v>15</v>
      </c>
      <c r="B1" s="6" t="s">
        <v>16</v>
      </c>
      <c r="C1" s="8" t="s">
        <v>17</v>
      </c>
    </row>
    <row r="2" spans="1:3" x14ac:dyDescent="0.2">
      <c r="A2" s="5"/>
      <c r="B2" s="6"/>
      <c r="C2" s="7"/>
    </row>
    <row r="3" spans="1:3" x14ac:dyDescent="0.2">
      <c r="A3" s="12" t="s">
        <v>18</v>
      </c>
      <c r="B3" s="6"/>
      <c r="C3" s="7"/>
    </row>
    <row r="4" spans="1:3" x14ac:dyDescent="0.2">
      <c r="A4" s="10" t="s">
        <v>19</v>
      </c>
      <c r="B4" s="11">
        <v>25</v>
      </c>
      <c r="C4" s="9">
        <f>B4*0.25</f>
        <v>6.25</v>
      </c>
    </row>
    <row r="5" spans="1:3" x14ac:dyDescent="0.2">
      <c r="A5" s="10" t="s">
        <v>20</v>
      </c>
      <c r="B5" s="11">
        <v>10</v>
      </c>
      <c r="C5" s="9">
        <f t="shared" ref="C5:C25" si="0">B5*0.25</f>
        <v>2.5</v>
      </c>
    </row>
    <row r="6" spans="1:3" x14ac:dyDescent="0.2">
      <c r="A6" s="10" t="s">
        <v>21</v>
      </c>
      <c r="B6" s="11">
        <v>72</v>
      </c>
      <c r="C6" s="9">
        <f t="shared" si="0"/>
        <v>18</v>
      </c>
    </row>
    <row r="7" spans="1:3" x14ac:dyDescent="0.2">
      <c r="A7" s="10" t="s">
        <v>22</v>
      </c>
      <c r="B7" s="11">
        <v>62</v>
      </c>
      <c r="C7" s="9">
        <f t="shared" si="0"/>
        <v>15.5</v>
      </c>
    </row>
    <row r="8" spans="1:3" x14ac:dyDescent="0.2">
      <c r="A8" s="10" t="s">
        <v>23</v>
      </c>
      <c r="B8" s="11">
        <v>70</v>
      </c>
      <c r="C8" s="9">
        <f t="shared" si="0"/>
        <v>17.5</v>
      </c>
    </row>
    <row r="9" spans="1:3" x14ac:dyDescent="0.2">
      <c r="A9" s="10" t="s">
        <v>24</v>
      </c>
      <c r="B9" s="11">
        <v>26</v>
      </c>
      <c r="C9" s="9">
        <f t="shared" si="0"/>
        <v>6.5</v>
      </c>
    </row>
    <row r="10" spans="1:3" x14ac:dyDescent="0.2">
      <c r="A10" s="10" t="s">
        <v>25</v>
      </c>
      <c r="B10" s="11">
        <v>24</v>
      </c>
      <c r="C10" s="9">
        <f t="shared" si="0"/>
        <v>6</v>
      </c>
    </row>
    <row r="11" spans="1:3" x14ac:dyDescent="0.2">
      <c r="A11" s="10" t="s">
        <v>26</v>
      </c>
      <c r="B11" s="11">
        <v>8</v>
      </c>
      <c r="C11" s="9">
        <f t="shared" si="0"/>
        <v>2</v>
      </c>
    </row>
    <row r="12" spans="1:3" ht="34" x14ac:dyDescent="0.2">
      <c r="A12" s="14" t="s">
        <v>27</v>
      </c>
      <c r="B12" s="11">
        <v>15</v>
      </c>
      <c r="C12" s="9">
        <f t="shared" si="0"/>
        <v>3.75</v>
      </c>
    </row>
    <row r="13" spans="1:3" x14ac:dyDescent="0.2">
      <c r="A13" s="10" t="s">
        <v>28</v>
      </c>
      <c r="B13" s="11">
        <v>13</v>
      </c>
      <c r="C13" s="9">
        <f t="shared" si="0"/>
        <v>3.25</v>
      </c>
    </row>
    <row r="14" spans="1:3" x14ac:dyDescent="0.2">
      <c r="A14" s="10" t="s">
        <v>29</v>
      </c>
      <c r="B14" s="11">
        <v>40</v>
      </c>
      <c r="C14" s="9">
        <f t="shared" si="0"/>
        <v>10</v>
      </c>
    </row>
    <row r="15" spans="1:3" x14ac:dyDescent="0.2">
      <c r="A15" s="10" t="s">
        <v>30</v>
      </c>
      <c r="B15" s="11">
        <v>27</v>
      </c>
      <c r="C15" s="9">
        <f t="shared" si="0"/>
        <v>6.75</v>
      </c>
    </row>
    <row r="16" spans="1:3" x14ac:dyDescent="0.2">
      <c r="A16" s="10" t="s">
        <v>31</v>
      </c>
      <c r="B16" s="11">
        <v>35</v>
      </c>
      <c r="C16" s="9">
        <f t="shared" si="0"/>
        <v>8.75</v>
      </c>
    </row>
    <row r="17" spans="1:3" x14ac:dyDescent="0.2">
      <c r="A17" s="10" t="s">
        <v>32</v>
      </c>
      <c r="B17" s="11">
        <v>41</v>
      </c>
      <c r="C17" s="9">
        <f t="shared" si="0"/>
        <v>10.25</v>
      </c>
    </row>
    <row r="18" spans="1:3" x14ac:dyDescent="0.2">
      <c r="A18" s="10" t="s">
        <v>33</v>
      </c>
      <c r="B18" s="11">
        <v>17</v>
      </c>
      <c r="C18" s="9">
        <f t="shared" si="0"/>
        <v>4.25</v>
      </c>
    </row>
    <row r="19" spans="1:3" x14ac:dyDescent="0.2">
      <c r="A19" s="10" t="s">
        <v>34</v>
      </c>
      <c r="B19" s="11">
        <v>46</v>
      </c>
      <c r="C19" s="9">
        <f t="shared" si="0"/>
        <v>11.5</v>
      </c>
    </row>
    <row r="20" spans="1:3" x14ac:dyDescent="0.2">
      <c r="A20" s="10" t="s">
        <v>35</v>
      </c>
      <c r="B20" s="11">
        <v>0</v>
      </c>
      <c r="C20" s="9">
        <f t="shared" si="0"/>
        <v>0</v>
      </c>
    </row>
    <row r="21" spans="1:3" x14ac:dyDescent="0.2">
      <c r="A21" s="10" t="s">
        <v>36</v>
      </c>
      <c r="B21" s="11">
        <v>31</v>
      </c>
      <c r="C21" s="9">
        <f t="shared" si="0"/>
        <v>7.75</v>
      </c>
    </row>
    <row r="22" spans="1:3" x14ac:dyDescent="0.2">
      <c r="A22" s="10" t="s">
        <v>37</v>
      </c>
      <c r="B22" s="11">
        <v>22</v>
      </c>
      <c r="C22" s="9">
        <f t="shared" si="0"/>
        <v>5.5</v>
      </c>
    </row>
    <row r="23" spans="1:3" x14ac:dyDescent="0.2">
      <c r="A23" s="10" t="s">
        <v>38</v>
      </c>
      <c r="B23" s="11">
        <v>69</v>
      </c>
      <c r="C23" s="9">
        <f t="shared" si="0"/>
        <v>17.25</v>
      </c>
    </row>
    <row r="24" spans="1:3" x14ac:dyDescent="0.2">
      <c r="A24" s="10" t="s">
        <v>39</v>
      </c>
      <c r="B24" s="11">
        <v>14</v>
      </c>
      <c r="C24" s="9">
        <f t="shared" si="0"/>
        <v>3.5</v>
      </c>
    </row>
    <row r="25" spans="1:3" x14ac:dyDescent="0.2">
      <c r="A25" s="10" t="s">
        <v>40</v>
      </c>
      <c r="B25" s="11">
        <v>56</v>
      </c>
      <c r="C25" s="9">
        <f t="shared" si="0"/>
        <v>14</v>
      </c>
    </row>
    <row r="26" spans="1:3" x14ac:dyDescent="0.2">
      <c r="A26" s="10"/>
      <c r="B26" s="11"/>
      <c r="C26" s="9"/>
    </row>
    <row r="27" spans="1:3" x14ac:dyDescent="0.2">
      <c r="A27" s="13" t="s">
        <v>41</v>
      </c>
      <c r="B27" s="11"/>
      <c r="C27" s="9"/>
    </row>
    <row r="28" spans="1:3" x14ac:dyDescent="0.2">
      <c r="A28" s="4" t="s">
        <v>42</v>
      </c>
      <c r="B28" s="15">
        <v>186</v>
      </c>
      <c r="C28" s="9">
        <f t="shared" ref="C28:C49" si="1">B28*0.25</f>
        <v>46.5</v>
      </c>
    </row>
    <row r="29" spans="1:3" x14ac:dyDescent="0.2">
      <c r="A29" s="4" t="s">
        <v>43</v>
      </c>
      <c r="B29" s="15">
        <v>149</v>
      </c>
      <c r="C29" s="9">
        <f t="shared" si="1"/>
        <v>37.25</v>
      </c>
    </row>
    <row r="30" spans="1:3" x14ac:dyDescent="0.2">
      <c r="A30" s="4" t="s">
        <v>44</v>
      </c>
      <c r="B30" s="15">
        <v>60</v>
      </c>
      <c r="C30" s="9">
        <f t="shared" si="1"/>
        <v>15</v>
      </c>
    </row>
    <row r="31" spans="1:3" x14ac:dyDescent="0.2">
      <c r="A31" s="4" t="s">
        <v>45</v>
      </c>
      <c r="B31" s="15">
        <v>84</v>
      </c>
      <c r="C31" s="9">
        <f t="shared" si="1"/>
        <v>21</v>
      </c>
    </row>
    <row r="32" spans="1:3" x14ac:dyDescent="0.2">
      <c r="A32" s="4" t="s">
        <v>46</v>
      </c>
      <c r="B32" s="15">
        <v>238</v>
      </c>
      <c r="C32" s="9">
        <f t="shared" si="1"/>
        <v>59.5</v>
      </c>
    </row>
    <row r="33" spans="1:3" x14ac:dyDescent="0.2">
      <c r="A33" s="4" t="s">
        <v>47</v>
      </c>
      <c r="B33" s="15">
        <v>171</v>
      </c>
      <c r="C33" s="9">
        <f t="shared" si="1"/>
        <v>42.75</v>
      </c>
    </row>
    <row r="34" spans="1:3" x14ac:dyDescent="0.2">
      <c r="A34" s="4" t="s">
        <v>48</v>
      </c>
      <c r="B34" s="15">
        <v>100</v>
      </c>
      <c r="C34" s="9">
        <f t="shared" si="1"/>
        <v>25</v>
      </c>
    </row>
    <row r="35" spans="1:3" x14ac:dyDescent="0.2">
      <c r="A35" s="4" t="s">
        <v>49</v>
      </c>
      <c r="B35" s="15">
        <v>312</v>
      </c>
      <c r="C35" s="9">
        <f t="shared" si="1"/>
        <v>78</v>
      </c>
    </row>
    <row r="36" spans="1:3" x14ac:dyDescent="0.2">
      <c r="A36" s="4" t="s">
        <v>50</v>
      </c>
      <c r="B36" s="15">
        <v>229</v>
      </c>
      <c r="C36" s="9">
        <f t="shared" si="1"/>
        <v>57.25</v>
      </c>
    </row>
    <row r="37" spans="1:3" x14ac:dyDescent="0.2">
      <c r="A37" s="4" t="s">
        <v>51</v>
      </c>
      <c r="B37" s="15">
        <v>91</v>
      </c>
      <c r="C37" s="9">
        <f t="shared" si="1"/>
        <v>22.75</v>
      </c>
    </row>
    <row r="38" spans="1:3" x14ac:dyDescent="0.2">
      <c r="A38" s="4" t="s">
        <v>52</v>
      </c>
      <c r="B38" s="15">
        <v>158</v>
      </c>
      <c r="C38" s="9">
        <f t="shared" si="1"/>
        <v>39.5</v>
      </c>
    </row>
    <row r="39" spans="1:3" x14ac:dyDescent="0.2">
      <c r="A39" s="4" t="s">
        <v>53</v>
      </c>
      <c r="B39" s="15">
        <v>69</v>
      </c>
      <c r="C39" s="9">
        <f t="shared" si="1"/>
        <v>17.25</v>
      </c>
    </row>
    <row r="40" spans="1:3" x14ac:dyDescent="0.2">
      <c r="A40" s="4" t="s">
        <v>54</v>
      </c>
      <c r="B40" s="15">
        <v>169</v>
      </c>
      <c r="C40" s="9">
        <f t="shared" si="1"/>
        <v>42.25</v>
      </c>
    </row>
    <row r="41" spans="1:3" x14ac:dyDescent="0.2">
      <c r="A41" s="4" t="s">
        <v>55</v>
      </c>
      <c r="B41" s="15">
        <v>44</v>
      </c>
      <c r="C41" s="9">
        <f t="shared" si="1"/>
        <v>11</v>
      </c>
    </row>
    <row r="42" spans="1:3" x14ac:dyDescent="0.2">
      <c r="A42" s="4" t="s">
        <v>56</v>
      </c>
      <c r="B42" s="15">
        <v>126</v>
      </c>
      <c r="C42" s="9">
        <f t="shared" si="1"/>
        <v>31.5</v>
      </c>
    </row>
    <row r="43" spans="1:3" x14ac:dyDescent="0.2">
      <c r="A43" s="4" t="s">
        <v>57</v>
      </c>
      <c r="B43" s="15">
        <v>113</v>
      </c>
      <c r="C43" s="9">
        <f t="shared" si="1"/>
        <v>28.25</v>
      </c>
    </row>
    <row r="44" spans="1:3" x14ac:dyDescent="0.2">
      <c r="A44" s="4" t="s">
        <v>58</v>
      </c>
      <c r="B44" s="15">
        <v>112</v>
      </c>
      <c r="C44" s="9">
        <f t="shared" si="1"/>
        <v>28</v>
      </c>
    </row>
    <row r="45" spans="1:3" x14ac:dyDescent="0.2">
      <c r="A45" s="4" t="s">
        <v>59</v>
      </c>
      <c r="B45" s="15">
        <v>131</v>
      </c>
      <c r="C45" s="9">
        <f t="shared" si="1"/>
        <v>32.75</v>
      </c>
    </row>
    <row r="46" spans="1:3" x14ac:dyDescent="0.2">
      <c r="A46" s="4" t="s">
        <v>60</v>
      </c>
      <c r="B46" s="15">
        <v>95</v>
      </c>
      <c r="C46" s="9">
        <f t="shared" si="1"/>
        <v>23.75</v>
      </c>
    </row>
    <row r="47" spans="1:3" x14ac:dyDescent="0.2">
      <c r="A47" s="4" t="s">
        <v>61</v>
      </c>
      <c r="B47" s="15">
        <v>119</v>
      </c>
      <c r="C47" s="9">
        <f t="shared" si="1"/>
        <v>29.75</v>
      </c>
    </row>
    <row r="48" spans="1:3" x14ac:dyDescent="0.2">
      <c r="A48" s="4" t="s">
        <v>62</v>
      </c>
      <c r="B48" s="15">
        <v>119</v>
      </c>
      <c r="C48" s="9">
        <f t="shared" si="1"/>
        <v>29.75</v>
      </c>
    </row>
    <row r="49" spans="1:3" x14ac:dyDescent="0.2">
      <c r="A49" s="4" t="s">
        <v>63</v>
      </c>
      <c r="B49" s="15">
        <v>110</v>
      </c>
      <c r="C49" s="9">
        <f t="shared" si="1"/>
        <v>27.5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104F83443D9148B8D43ECE2512E05B" ma:contentTypeVersion="15" ma:contentTypeDescription="Create a new document." ma:contentTypeScope="" ma:versionID="87a41994472fb4dc0cd80060fe422eb4">
  <xsd:schema xmlns:xsd="http://www.w3.org/2001/XMLSchema" xmlns:xs="http://www.w3.org/2001/XMLSchema" xmlns:p="http://schemas.microsoft.com/office/2006/metadata/properties" xmlns:ns2="9aee8c17-c360-4e5e-bd9a-371cfd70c597" xmlns:ns3="cfec44e3-30d6-4680-9cb8-f5e7f97c6b30" targetNamespace="http://schemas.microsoft.com/office/2006/metadata/properties" ma:root="true" ma:fieldsID="7992ce31f41761e8a7f8114f954b5731" ns2:_="" ns3:_="">
    <xsd:import namespace="9aee8c17-c360-4e5e-bd9a-371cfd70c597"/>
    <xsd:import namespace="cfec44e3-30d6-4680-9cb8-f5e7f97c6b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e8c17-c360-4e5e-bd9a-371cfd70c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cba981f-61d1-4eb5-8bc1-85841c5c3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c44e3-30d6-4680-9cb8-f5e7f97c6b3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587dbaa-0e7a-4077-ae63-3d1ac113672c}" ma:internalName="TaxCatchAll" ma:showField="CatchAllData" ma:web="cfec44e3-30d6-4680-9cb8-f5e7f97c6b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ec44e3-30d6-4680-9cb8-f5e7f97c6b30" xsi:nil="true"/>
    <lcf76f155ced4ddcb4097134ff3c332f xmlns="9aee8c17-c360-4e5e-bd9a-371cfd70c59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23A677-BC54-413A-BE15-3A871053C1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e8c17-c360-4e5e-bd9a-371cfd70c597"/>
    <ds:schemaRef ds:uri="cfec44e3-30d6-4680-9cb8-f5e7f97c6b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341A16-49D9-4883-BA87-533F34E8A4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C82A6C-CEF9-4D44-B804-FC7206928484}">
  <ds:schemaRefs>
    <ds:schemaRef ds:uri="http://schemas.openxmlformats.org/package/2006/metadata/core-properties"/>
    <ds:schemaRef ds:uri="http://purl.org/dc/elements/1.1/"/>
    <ds:schemaRef ds:uri="9aee8c17-c360-4e5e-bd9a-371cfd70c597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cfec44e3-30d6-4680-9cb8-f5e7f97c6b30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2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Abrechnung</vt:lpstr>
      <vt:lpstr>Fahrtkostentabelle</vt:lpstr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Harms</dc:creator>
  <cp:keywords/>
  <dc:description/>
  <cp:lastModifiedBy>Julia Harms</cp:lastModifiedBy>
  <cp:revision/>
  <dcterms:created xsi:type="dcterms:W3CDTF">2025-03-21T10:16:48Z</dcterms:created>
  <dcterms:modified xsi:type="dcterms:W3CDTF">2025-03-26T07:06:39Z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0x01010054104F83443D9148B8D43ECE2512E05B</vt:lpwstr>
  </property>
  <property fmtid="{D5CDD505-2E9C-101B-9397-08002B2CF9AE}" pid="3" name="MediaServiceImageTags">
    <vt:lpwstr/>
  </property>
</Properties>
</file>